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-120" yWindow="-120" windowWidth="29040" windowHeight="15840"/>
  </bookViews>
  <sheets>
    <sheet name="SEPTIEMBRE 2026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1" i="6" l="1"/>
</calcChain>
</file>

<file path=xl/comments1.xml><?xml version="1.0" encoding="utf-8"?>
<comments xmlns="http://schemas.openxmlformats.org/spreadsheetml/2006/main">
  <authors>
    <author>Ruben Dario Mañon</author>
  </authors>
  <commentList>
    <comment ref="A7" authorId="0" shapeId="0">
      <text>
        <r>
          <rPr>
            <b/>
            <sz val="9"/>
            <color indexed="81"/>
            <rFont val="Tahoma"/>
            <family val="2"/>
          </rPr>
          <t>COLOCAR FECHA DE LA TRANSACCIÓN DE PAGO EN FORMATO DIA/MES/AÑO</t>
        </r>
      </text>
    </comment>
    <comment ref="C7" authorId="0" shapeId="0">
      <text>
        <r>
          <rPr>
            <b/>
            <sz val="9"/>
            <color indexed="81"/>
            <rFont val="Tahoma"/>
            <family val="2"/>
          </rPr>
          <t>COLOCAR NOMBRE COMPLETO DE LA PERSONA FÍSICA O NOMBRE COMPLETO DE LA EMPRESA</t>
        </r>
      </text>
    </comment>
    <comment ref="D7" authorId="0" shapeId="0">
      <text>
        <r>
          <rPr>
            <b/>
            <sz val="9"/>
            <color indexed="81"/>
            <rFont val="Tahoma"/>
            <family val="2"/>
          </rPr>
          <t>COLOCAR NUMERO CORRECTO DE LA CÉDULA O NUMERO CORRECTO DEL RNC DE LA EMPRESA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7" authorId="0" shapeId="0">
      <text>
        <r>
          <rPr>
            <b/>
            <sz val="9"/>
            <color indexed="81"/>
            <rFont val="Tahoma"/>
            <family val="2"/>
          </rPr>
          <t>COLOCAR EL DETALLE DE QUÉ ESTÁN COMPRANDO, QUÉ CANTIDAD (SI APLICA) Y PARA QUÉ UTILIDAD.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7" authorId="0" shapeId="0">
      <text>
        <r>
          <rPr>
            <b/>
            <sz val="9"/>
            <color indexed="81"/>
            <rFont val="Tahoma"/>
            <family val="2"/>
          </rPr>
          <t>Colocar el monto total de lo comprado y contratado en la fecha ejecutada</t>
        </r>
      </text>
    </comment>
  </commentList>
</comments>
</file>

<file path=xl/sharedStrings.xml><?xml version="1.0" encoding="utf-8"?>
<sst xmlns="http://schemas.openxmlformats.org/spreadsheetml/2006/main" count="183" uniqueCount="126">
  <si>
    <t>FECHA</t>
  </si>
  <si>
    <t>PROVEEDOR</t>
  </si>
  <si>
    <t>RNC / CÉDULA</t>
  </si>
  <si>
    <t>CONCEPTO</t>
  </si>
  <si>
    <t>TOTAL</t>
  </si>
  <si>
    <t>Ayuntamiento Municipal Las Matas de Santa Cruz</t>
  </si>
  <si>
    <t>C/Duarte con Maximo Gomez, Nº24 Telefono 809-579-1356</t>
  </si>
  <si>
    <t>HENRY MESA VENTURA</t>
  </si>
  <si>
    <t>EDUARDO RAMOS MELLA</t>
  </si>
  <si>
    <t>117-0006568-0</t>
  </si>
  <si>
    <t>FRANKLIN PEÑA TORIBIO</t>
  </si>
  <si>
    <t>031-0213527-8</t>
  </si>
  <si>
    <t>402-2645413-6</t>
  </si>
  <si>
    <t>FRANCISCO DE LA CRUZ</t>
  </si>
  <si>
    <t>JOSE DE LOS SANTOS PICHARDO</t>
  </si>
  <si>
    <t>RAMON ANTONIO VENTURA</t>
  </si>
  <si>
    <t>117-0003162-5</t>
  </si>
  <si>
    <t>ANGEL MANUEL BATISTA</t>
  </si>
  <si>
    <t>117-0005544-2</t>
  </si>
  <si>
    <t>PAGO POR CONCEPTO DE ALQUILER DE EQUIPO PESADO</t>
  </si>
  <si>
    <t>LISTADO DE COMPRAS Y CONTRATACIONES SEPTIEMBRE 2026</t>
  </si>
  <si>
    <t>SERVICIO</t>
  </si>
  <si>
    <t>MISAEL ESTEVEZ SANTOS</t>
  </si>
  <si>
    <t>402-2197565-5</t>
  </si>
  <si>
    <t>PAGO POR CONCEPTO DE COMPRA DE BOCINA E INSTALACION EN EL SALON DE SECIONES DEL AYUNTAMIENTO</t>
  </si>
  <si>
    <t>PAGO POR TRABAJO REALIZADO MANTENIMIENTO DE EQUIPO DE TRANSPORTE DEL AYUNTAMIENTO</t>
  </si>
  <si>
    <t>117-0000079-4</t>
  </si>
  <si>
    <t>YUNIOR MARTE DE LOS SANTOS</t>
  </si>
  <si>
    <t>101-0011114-4</t>
  </si>
  <si>
    <t>AVANCE POR CONCEPTO COMPRA DE SISTEMA PARA EL FUNCIONAMIENTO DEL CEMENTERIO MUNICIPAL</t>
  </si>
  <si>
    <t>SUERO ALVAREZ INGENIERIA SRL</t>
  </si>
  <si>
    <t>094-0022501-8</t>
  </si>
  <si>
    <t>PAGO POR CONCEPTO FINALIZACION DE OBRAS DE ACERAS Y CONTENES</t>
  </si>
  <si>
    <t>402-2158966-2</t>
  </si>
  <si>
    <t>PAGO POR CONCEPTO DE SERVICIOS DE ELECTRICIDAD</t>
  </si>
  <si>
    <t>PAGO POR CONCEPTO REPARACION DE GOMA EQUIPO DEL AYUNTAMIENTO</t>
  </si>
  <si>
    <t>PAGO POR CONCEPTO DE TRABAJO REALIZADO EN EL SECTOR CERRO DEL VALLE</t>
  </si>
  <si>
    <t>WILFRIDO FLEURY ESTEVEZ</t>
  </si>
  <si>
    <t>117-0000139-6</t>
  </si>
  <si>
    <t>PAGO POR CONCEPTO REALIZAR OBRAS DE POLICIA ACOSTADO</t>
  </si>
  <si>
    <t>PAGO POR CONCEPTO DE CONSTRUCCION DE NICHOS</t>
  </si>
  <si>
    <t>ULTRA SALVADOR MACK SRL</t>
  </si>
  <si>
    <t>RNC-102-34086-2</t>
  </si>
  <si>
    <t>PAGO POR CONCEPTO DE COMPRA DE VALVULA DE PEDAL DE FRENO</t>
  </si>
  <si>
    <t>PAGO DE TRABAJO REALIZADO EN SECTOR CERRO DEL VALLE</t>
  </si>
  <si>
    <t>PAGO DE SERVICIOS DE MECANICA</t>
  </si>
  <si>
    <t>PABLO A. GERARDO</t>
  </si>
  <si>
    <t>117-0000167-7</t>
  </si>
  <si>
    <t>PAGO POR CONCEPTO DE REPARACION DE EQUIPO</t>
  </si>
  <si>
    <t>INVERSION</t>
  </si>
  <si>
    <t>JOSUE J. ZAPETE GOMEZ</t>
  </si>
  <si>
    <t>402-2307624-7</t>
  </si>
  <si>
    <t>PAGO DE CONFECCION DE BOTIQUIN</t>
  </si>
  <si>
    <t>JOSE DAVID ROSA</t>
  </si>
  <si>
    <t>031-0213627-6</t>
  </si>
  <si>
    <t>ABONO A FACTURA REPARACION Y MANTENIMIENTO DEL SEMAFORO</t>
  </si>
  <si>
    <t>RAFAEL FELIPE DE JESUS JORGE</t>
  </si>
  <si>
    <t>117-0001039-7</t>
  </si>
  <si>
    <t>PAGO POR CONCEPTO DE REPARACION DE VARIOS EQUIPOS DEL AYUNTAMIENTO</t>
  </si>
  <si>
    <t>EUGENIO ANTONIO ALMONTE VARGAS</t>
  </si>
  <si>
    <t>031-0324619-9</t>
  </si>
  <si>
    <t>PAGO POR CONCEPTO DONACION RACIONES DE ALIMENTOS</t>
  </si>
  <si>
    <t>MARIA JOSELIN REGALADO</t>
  </si>
  <si>
    <t>117-0007856-8</t>
  </si>
  <si>
    <t xml:space="preserve">PAGO POR CONCEPTO DE COMPRA UTENSILIOS </t>
  </si>
  <si>
    <t>EDDY YOHAN PEGUERO</t>
  </si>
  <si>
    <t>402-2488710-5</t>
  </si>
  <si>
    <t>PAGO COMPRA PARA PERSONA DE POCOS RECURSOS ECONOMICOS</t>
  </si>
  <si>
    <t>PAUL POLANCO ESTEVEZ</t>
  </si>
  <si>
    <t>402-3233462-9</t>
  </si>
  <si>
    <t>PAGO POR CONCEPTO COMPRA PICADERAS PARA LA RENDICION DE CUENTAS ABRIL</t>
  </si>
  <si>
    <t>BRENDALY MARCELINO CRUZ</t>
  </si>
  <si>
    <t>117-0004880-1</t>
  </si>
  <si>
    <t xml:space="preserve">PAGO POR CONCEPTO DE COMPRA DE ALMUERZO </t>
  </si>
  <si>
    <t>SILVIA MARIA ACOSTA</t>
  </si>
  <si>
    <t>402-1139570-8</t>
  </si>
  <si>
    <t>JOHAN JOSE MONCION</t>
  </si>
  <si>
    <t>117-0006494-9</t>
  </si>
  <si>
    <t>ERINSON A.SANTOS PIMENTEL</t>
  </si>
  <si>
    <t>117-0005732-3</t>
  </si>
  <si>
    <t>FRANCIS A. ESTEVEZ RIVAS</t>
  </si>
  <si>
    <t>402-2444246-3</t>
  </si>
  <si>
    <t>ROQUE LUIS ESTEVEZ</t>
  </si>
  <si>
    <t>117-0005489-0</t>
  </si>
  <si>
    <t>ABELINO GONZALEZ</t>
  </si>
  <si>
    <t>117-0000182-6</t>
  </si>
  <si>
    <t>PAGO POR CONCEPTO DE PUBLICIDAD</t>
  </si>
  <si>
    <t>RAMON UCETA</t>
  </si>
  <si>
    <t>117-0003914-9</t>
  </si>
  <si>
    <t>AYUDA A PERSONA DE BAJOS RECURSOS ECONOMICOS</t>
  </si>
  <si>
    <t>RAMON DE JESUS SERRATA</t>
  </si>
  <si>
    <t>034-0012734-0</t>
  </si>
  <si>
    <t>YULY MARIA GUZMAN GUZMAN</t>
  </si>
  <si>
    <t>402-3676069-6</t>
  </si>
  <si>
    <t>LUIS MIGUEL DE LOS SANTOS TEN</t>
  </si>
  <si>
    <t>117-0000361-6</t>
  </si>
  <si>
    <t>ALTAGRACIA CONTRERAS MORA</t>
  </si>
  <si>
    <t>117-0007490-6</t>
  </si>
  <si>
    <t xml:space="preserve">DONACION DE ATAUD </t>
  </si>
  <si>
    <t>JAIRO LEONIS PIMENTEL JIMENEZ</t>
  </si>
  <si>
    <t>117-0007637-2</t>
  </si>
  <si>
    <t>PAGO POR CONCEPTO DE IMPRESIÓN DE AFICHES</t>
  </si>
  <si>
    <t>EDUCACION</t>
  </si>
  <si>
    <t>RAMON IGNACIO RIVAS CORDERO</t>
  </si>
  <si>
    <t>117-0000328-7</t>
  </si>
  <si>
    <t xml:space="preserve">DONACION A ESTUDIANTE, AYUDA ECONOMICA </t>
  </si>
  <si>
    <t>ADISSA FARMAX SRL</t>
  </si>
  <si>
    <t>RNC 1-33-03937-2</t>
  </si>
  <si>
    <t>PAGO COMPRA DE MEDICAMENTOS A PERSONA DE POCOS RECURSOS ECONOMICOS</t>
  </si>
  <si>
    <t>COOPECABYN</t>
  </si>
  <si>
    <t>031-0275301-3</t>
  </si>
  <si>
    <t>SOCRATES DE JESUS ESTEVEZ</t>
  </si>
  <si>
    <t>117-0007388-2</t>
  </si>
  <si>
    <t>LUISA MARIA GARCIA</t>
  </si>
  <si>
    <t>402-1112471-0</t>
  </si>
  <si>
    <t>CARLOS MANUEL DEL ROSARIO</t>
  </si>
  <si>
    <t>117-0000463-0</t>
  </si>
  <si>
    <t>DONACION A PERSONA DE BAJO RECURSOS ECONOMCOS</t>
  </si>
  <si>
    <t>LUZ CONTRERAS</t>
  </si>
  <si>
    <t>117-0009851-9</t>
  </si>
  <si>
    <t>IDELCA A. VALDEZ</t>
  </si>
  <si>
    <t>041-0008984-8</t>
  </si>
  <si>
    <t>FATINO DOMINGO POLANCO</t>
  </si>
  <si>
    <t>117-0000423-4</t>
  </si>
  <si>
    <t>MILAGROS RAMOS</t>
  </si>
  <si>
    <t>ENC.COMPRAS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</si>
</sst>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&quot;RD$&quot;* #,##0.00_);_(&quot;RD$&quot;* \(#,##0.00\);_(&quot;RD$&quot;* &quot;-&quot;??_);_(@_)"/>
  </numFmts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 (cuerpo)"/>
    </font>
    <font>
      <b/>
      <sz val="12"/>
      <color theme="1"/>
      <name val="Calibri (cuerpo)"/>
    </font>
    <font>
      <sz val="10"/>
      <color theme="1"/>
      <name val="Calibri"/>
      <family val="2"/>
      <scheme val="minor"/>
    </font>
    <font>
      <b/>
      <sz val="9"/>
      <name val="Calibri (cuerpo)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8"/>
      <color theme="1"/>
      <name val="Calibri (cuerpo)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5" fontId="2" fillId="0" borderId="0" applyFont="0" applyFill="0" applyBorder="0" applyAlignment="0" applyProtection="0">
      <alignment vertical="top"/>
    </xf>
    <xf numFmtId="0" fontId="2" fillId="0" borderId="0">
      <alignment vertical="top"/>
    </xf>
    <xf numFmtId="164" fontId="9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165" fontId="8" fillId="2" borderId="1" xfId="2" applyNumberFormat="1" applyFont="1" applyFill="1" applyBorder="1" applyAlignment="1">
      <alignment horizontal="center" vertical="center" wrapText="1"/>
    </xf>
    <xf numFmtId="164" fontId="7" fillId="0" borderId="2" xfId="4" applyFont="1" applyBorder="1" applyAlignment="1">
      <alignment horizontal="center"/>
    </xf>
    <xf numFmtId="17" fontId="7" fillId="0" borderId="0" xfId="0" applyNumberFormat="1" applyFont="1" applyAlignment="1">
      <alignment horizontal="center"/>
    </xf>
    <xf numFmtId="0" fontId="8" fillId="2" borderId="1" xfId="1" applyFont="1" applyFill="1" applyBorder="1" applyAlignment="1">
      <alignment horizontal="center" vertical="center" wrapText="1"/>
    </xf>
    <xf numFmtId="17" fontId="0" fillId="0" borderId="0" xfId="0" applyNumberFormat="1" applyAlignment="1">
      <alignment horizontal="center"/>
    </xf>
    <xf numFmtId="0" fontId="10" fillId="0" borderId="1" xfId="0" applyFont="1" applyBorder="1" applyAlignment="1">
      <alignment horizontal="right" wrapText="1"/>
    </xf>
    <xf numFmtId="14" fontId="7" fillId="0" borderId="0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5">
    <cellStyle name="Millares" xfId="4" builtinId="3"/>
    <cellStyle name="Moneda 2" xfId="2"/>
    <cellStyle name="Normal" xfId="0" builtinId="0"/>
    <cellStyle name="Normal 4" xfId="3"/>
    <cellStyle name="Normal 4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1</xdr:col>
      <xdr:colOff>561975</xdr:colOff>
      <xdr:row>5</xdr:row>
      <xdr:rowOff>38100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44" t="31227" r="50781" b="18313"/>
        <a:stretch/>
      </xdr:blipFill>
      <xdr:spPr bwMode="auto">
        <a:xfrm>
          <a:off x="285750" y="95250"/>
          <a:ext cx="1409700" cy="10096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G53"/>
  <sheetViews>
    <sheetView tabSelected="1" topLeftCell="A37" workbookViewId="0">
      <selection activeCell="D54" sqref="D54"/>
    </sheetView>
  </sheetViews>
  <sheetFormatPr baseColWidth="10" defaultRowHeight="15"/>
  <cols>
    <col min="1" max="1" width="12.7109375" style="3" customWidth="1"/>
    <col min="2" max="2" width="11.85546875" style="3" customWidth="1"/>
    <col min="3" max="3" width="27.140625" style="3" customWidth="1"/>
    <col min="4" max="4" width="17.42578125" style="3" customWidth="1"/>
    <col min="5" max="5" width="47.85546875" style="1" customWidth="1"/>
    <col min="6" max="6" width="14.140625" customWidth="1"/>
  </cols>
  <sheetData>
    <row r="2" spans="1:7" ht="23.25">
      <c r="C2" s="15" t="s">
        <v>5</v>
      </c>
      <c r="D2" s="15"/>
      <c r="E2" s="15"/>
      <c r="F2" s="15"/>
      <c r="G2" s="15"/>
    </row>
    <row r="3" spans="1:7">
      <c r="C3" s="16" t="s">
        <v>6</v>
      </c>
      <c r="D3" s="16"/>
      <c r="E3" s="16"/>
      <c r="F3" s="16"/>
      <c r="G3" s="16"/>
    </row>
    <row r="4" spans="1:7" ht="15.75">
      <c r="C4" s="17" t="s">
        <v>20</v>
      </c>
      <c r="D4" s="17"/>
      <c r="E4" s="17"/>
      <c r="F4" s="17"/>
      <c r="G4" s="17"/>
    </row>
    <row r="6" spans="1:7">
      <c r="D6" s="8">
        <v>46266</v>
      </c>
      <c r="E6" s="10"/>
    </row>
    <row r="7" spans="1:7" ht="17.25" customHeight="1">
      <c r="A7" s="9" t="s">
        <v>0</v>
      </c>
      <c r="B7" s="9"/>
      <c r="C7" s="6" t="s">
        <v>1</v>
      </c>
      <c r="D7" s="6" t="s">
        <v>2</v>
      </c>
      <c r="E7" s="6" t="s">
        <v>3</v>
      </c>
      <c r="F7" s="9" t="s">
        <v>4</v>
      </c>
    </row>
    <row r="8" spans="1:7" ht="26.25">
      <c r="A8" s="4">
        <v>46290</v>
      </c>
      <c r="B8" s="4" t="s">
        <v>49</v>
      </c>
      <c r="C8" s="2" t="s">
        <v>22</v>
      </c>
      <c r="D8" s="2" t="s">
        <v>23</v>
      </c>
      <c r="E8" s="5" t="s">
        <v>24</v>
      </c>
      <c r="F8" s="7">
        <v>33500</v>
      </c>
    </row>
    <row r="9" spans="1:7" ht="26.25">
      <c r="A9" s="4">
        <v>46290</v>
      </c>
      <c r="B9" s="4" t="s">
        <v>49</v>
      </c>
      <c r="C9" s="2" t="s">
        <v>14</v>
      </c>
      <c r="D9" s="2" t="s">
        <v>26</v>
      </c>
      <c r="E9" s="5" t="s">
        <v>25</v>
      </c>
      <c r="F9" s="7">
        <v>11500</v>
      </c>
    </row>
    <row r="10" spans="1:7" ht="26.25">
      <c r="A10" s="4">
        <v>46290</v>
      </c>
      <c r="B10" s="4" t="s">
        <v>49</v>
      </c>
      <c r="C10" s="2" t="s">
        <v>27</v>
      </c>
      <c r="D10" s="2" t="s">
        <v>28</v>
      </c>
      <c r="E10" s="5" t="s">
        <v>29</v>
      </c>
      <c r="F10" s="7">
        <v>12500</v>
      </c>
    </row>
    <row r="11" spans="1:7" ht="26.25">
      <c r="A11" s="4">
        <v>46290</v>
      </c>
      <c r="B11" s="4" t="s">
        <v>49</v>
      </c>
      <c r="C11" s="2" t="s">
        <v>30</v>
      </c>
      <c r="D11" s="2" t="s">
        <v>31</v>
      </c>
      <c r="E11" s="5" t="s">
        <v>32</v>
      </c>
      <c r="F11" s="7">
        <v>302993.2</v>
      </c>
    </row>
    <row r="12" spans="1:7">
      <c r="A12" s="4">
        <v>46290</v>
      </c>
      <c r="B12" s="4" t="s">
        <v>49</v>
      </c>
      <c r="C12" s="2" t="s">
        <v>7</v>
      </c>
      <c r="D12" s="2" t="s">
        <v>33</v>
      </c>
      <c r="E12" s="5" t="s">
        <v>34</v>
      </c>
      <c r="F12" s="7">
        <v>14000</v>
      </c>
    </row>
    <row r="13" spans="1:7" ht="26.25">
      <c r="A13" s="4">
        <v>46290</v>
      </c>
      <c r="B13" s="4" t="s">
        <v>49</v>
      </c>
      <c r="C13" s="2" t="s">
        <v>8</v>
      </c>
      <c r="D13" s="2" t="s">
        <v>9</v>
      </c>
      <c r="E13" s="5" t="s">
        <v>35</v>
      </c>
      <c r="F13" s="7">
        <v>10250</v>
      </c>
    </row>
    <row r="14" spans="1:7">
      <c r="A14" s="4">
        <v>46288</v>
      </c>
      <c r="B14" s="4" t="s">
        <v>49</v>
      </c>
      <c r="C14" s="2" t="s">
        <v>17</v>
      </c>
      <c r="D14" s="2" t="s">
        <v>18</v>
      </c>
      <c r="E14" s="5" t="s">
        <v>19</v>
      </c>
      <c r="F14" s="7">
        <v>48000</v>
      </c>
    </row>
    <row r="15" spans="1:7" ht="26.25">
      <c r="A15" s="4">
        <v>46288</v>
      </c>
      <c r="B15" s="4" t="s">
        <v>49</v>
      </c>
      <c r="C15" s="2" t="s">
        <v>15</v>
      </c>
      <c r="D15" s="2" t="s">
        <v>16</v>
      </c>
      <c r="E15" s="5" t="s">
        <v>36</v>
      </c>
      <c r="F15" s="7">
        <v>9000</v>
      </c>
    </row>
    <row r="16" spans="1:7">
      <c r="A16" s="4">
        <v>46288</v>
      </c>
      <c r="B16" s="4" t="s">
        <v>49</v>
      </c>
      <c r="C16" s="2" t="s">
        <v>37</v>
      </c>
      <c r="D16" s="2" t="s">
        <v>38</v>
      </c>
      <c r="E16" s="5" t="s">
        <v>39</v>
      </c>
      <c r="F16" s="7">
        <v>9000</v>
      </c>
    </row>
    <row r="17" spans="1:6">
      <c r="A17" s="4">
        <v>46288</v>
      </c>
      <c r="B17" s="4" t="s">
        <v>49</v>
      </c>
      <c r="C17" s="2" t="s">
        <v>13</v>
      </c>
      <c r="D17" s="2" t="s">
        <v>12</v>
      </c>
      <c r="E17" s="5" t="s">
        <v>40</v>
      </c>
      <c r="F17" s="7">
        <v>29841</v>
      </c>
    </row>
    <row r="18" spans="1:6" ht="26.25">
      <c r="A18" s="4">
        <v>46279</v>
      </c>
      <c r="B18" s="4" t="s">
        <v>49</v>
      </c>
      <c r="C18" s="2" t="s">
        <v>41</v>
      </c>
      <c r="D18" s="2" t="s">
        <v>42</v>
      </c>
      <c r="E18" s="5" t="s">
        <v>43</v>
      </c>
      <c r="F18" s="7">
        <v>8731.81</v>
      </c>
    </row>
    <row r="19" spans="1:6">
      <c r="A19" s="4">
        <v>46274</v>
      </c>
      <c r="B19" s="4" t="s">
        <v>49</v>
      </c>
      <c r="C19" s="2" t="s">
        <v>13</v>
      </c>
      <c r="D19" s="2" t="s">
        <v>12</v>
      </c>
      <c r="E19" s="5" t="s">
        <v>44</v>
      </c>
      <c r="F19" s="7">
        <v>56378.5</v>
      </c>
    </row>
    <row r="20" spans="1:6">
      <c r="A20" s="4">
        <v>46273</v>
      </c>
      <c r="B20" s="4" t="s">
        <v>49</v>
      </c>
      <c r="C20" s="2" t="s">
        <v>10</v>
      </c>
      <c r="D20" s="2" t="s">
        <v>11</v>
      </c>
      <c r="E20" s="5" t="s">
        <v>45</v>
      </c>
      <c r="F20" s="7">
        <v>61400</v>
      </c>
    </row>
    <row r="21" spans="1:6">
      <c r="A21" s="4">
        <v>46273</v>
      </c>
      <c r="B21" s="4" t="s">
        <v>49</v>
      </c>
      <c r="C21" s="2" t="s">
        <v>46</v>
      </c>
      <c r="D21" s="2" t="s">
        <v>47</v>
      </c>
      <c r="E21" s="5" t="s">
        <v>48</v>
      </c>
      <c r="F21" s="7">
        <v>12000</v>
      </c>
    </row>
    <row r="22" spans="1:6">
      <c r="A22" s="4">
        <v>46290</v>
      </c>
      <c r="B22" s="4" t="s">
        <v>21</v>
      </c>
      <c r="C22" s="2" t="s">
        <v>50</v>
      </c>
      <c r="D22" s="2" t="s">
        <v>51</v>
      </c>
      <c r="E22" s="5" t="s">
        <v>52</v>
      </c>
      <c r="F22" s="7">
        <v>14000</v>
      </c>
    </row>
    <row r="23" spans="1:6" ht="26.25">
      <c r="A23" s="4">
        <v>46290</v>
      </c>
      <c r="B23" s="4" t="s">
        <v>21</v>
      </c>
      <c r="C23" s="2" t="s">
        <v>53</v>
      </c>
      <c r="D23" s="2" t="s">
        <v>54</v>
      </c>
      <c r="E23" s="5" t="s">
        <v>55</v>
      </c>
      <c r="F23" s="7">
        <v>24000</v>
      </c>
    </row>
    <row r="24" spans="1:6" ht="26.25">
      <c r="A24" s="4">
        <v>46290</v>
      </c>
      <c r="B24" s="4" t="s">
        <v>21</v>
      </c>
      <c r="C24" s="2" t="s">
        <v>56</v>
      </c>
      <c r="D24" s="2" t="s">
        <v>57</v>
      </c>
      <c r="E24" s="5" t="s">
        <v>58</v>
      </c>
      <c r="F24" s="7">
        <v>21100</v>
      </c>
    </row>
    <row r="25" spans="1:6">
      <c r="A25" s="4">
        <v>46290</v>
      </c>
      <c r="B25" s="4" t="s">
        <v>21</v>
      </c>
      <c r="C25" s="2" t="s">
        <v>59</v>
      </c>
      <c r="D25" s="2" t="s">
        <v>60</v>
      </c>
      <c r="E25" s="5" t="s">
        <v>61</v>
      </c>
      <c r="F25" s="7">
        <v>38441.449999999997</v>
      </c>
    </row>
    <row r="26" spans="1:6">
      <c r="A26" s="4">
        <v>46290</v>
      </c>
      <c r="B26" s="4" t="s">
        <v>21</v>
      </c>
      <c r="C26" s="2" t="s">
        <v>62</v>
      </c>
      <c r="D26" s="2" t="s">
        <v>63</v>
      </c>
      <c r="E26" s="5" t="s">
        <v>64</v>
      </c>
      <c r="F26" s="7">
        <v>4505</v>
      </c>
    </row>
    <row r="27" spans="1:6" ht="26.25">
      <c r="A27" s="4">
        <v>46290</v>
      </c>
      <c r="B27" s="4" t="s">
        <v>21</v>
      </c>
      <c r="C27" s="2" t="s">
        <v>65</v>
      </c>
      <c r="D27" s="2" t="s">
        <v>66</v>
      </c>
      <c r="E27" s="5" t="s">
        <v>67</v>
      </c>
      <c r="F27" s="7">
        <v>3000</v>
      </c>
    </row>
    <row r="28" spans="1:6" ht="26.25">
      <c r="A28" s="4">
        <v>46290</v>
      </c>
      <c r="B28" s="4" t="s">
        <v>21</v>
      </c>
      <c r="C28" s="2" t="s">
        <v>68</v>
      </c>
      <c r="D28" s="2" t="s">
        <v>69</v>
      </c>
      <c r="E28" s="5" t="s">
        <v>70</v>
      </c>
      <c r="F28" s="7">
        <v>37210</v>
      </c>
    </row>
    <row r="29" spans="1:6">
      <c r="A29" s="4">
        <v>46290</v>
      </c>
      <c r="B29" s="4" t="s">
        <v>21</v>
      </c>
      <c r="C29" s="2" t="s">
        <v>71</v>
      </c>
      <c r="D29" s="2" t="s">
        <v>72</v>
      </c>
      <c r="E29" s="5" t="s">
        <v>73</v>
      </c>
      <c r="F29" s="7">
        <v>1800</v>
      </c>
    </row>
    <row r="30" spans="1:6" ht="26.25">
      <c r="A30" s="4">
        <v>46290</v>
      </c>
      <c r="B30" s="4" t="s">
        <v>21</v>
      </c>
      <c r="C30" s="2" t="s">
        <v>74</v>
      </c>
      <c r="D30" s="2" t="s">
        <v>75</v>
      </c>
      <c r="E30" s="5" t="s">
        <v>67</v>
      </c>
      <c r="F30" s="7">
        <v>2800</v>
      </c>
    </row>
    <row r="31" spans="1:6" ht="26.25">
      <c r="A31" s="4">
        <v>46290</v>
      </c>
      <c r="B31" s="4" t="s">
        <v>21</v>
      </c>
      <c r="C31" s="2" t="s">
        <v>76</v>
      </c>
      <c r="D31" s="2" t="s">
        <v>77</v>
      </c>
      <c r="E31" s="5" t="s">
        <v>67</v>
      </c>
      <c r="F31" s="7">
        <v>10800</v>
      </c>
    </row>
    <row r="32" spans="1:6" ht="26.25">
      <c r="A32" s="4">
        <v>46290</v>
      </c>
      <c r="B32" s="4" t="s">
        <v>21</v>
      </c>
      <c r="C32" s="2" t="s">
        <v>78</v>
      </c>
      <c r="D32" s="2" t="s">
        <v>79</v>
      </c>
      <c r="E32" s="5" t="s">
        <v>67</v>
      </c>
      <c r="F32" s="7">
        <v>7097.01</v>
      </c>
    </row>
    <row r="33" spans="1:6" ht="26.25">
      <c r="A33" s="4">
        <v>46290</v>
      </c>
      <c r="B33" s="4" t="s">
        <v>21</v>
      </c>
      <c r="C33" s="2" t="s">
        <v>80</v>
      </c>
      <c r="D33" s="2" t="s">
        <v>81</v>
      </c>
      <c r="E33" s="5" t="s">
        <v>67</v>
      </c>
      <c r="F33" s="7">
        <v>4150</v>
      </c>
    </row>
    <row r="34" spans="1:6" ht="26.25">
      <c r="A34" s="4">
        <v>46290</v>
      </c>
      <c r="B34" s="4" t="s">
        <v>21</v>
      </c>
      <c r="C34" s="2" t="s">
        <v>82</v>
      </c>
      <c r="D34" s="2" t="s">
        <v>83</v>
      </c>
      <c r="E34" s="5" t="s">
        <v>67</v>
      </c>
      <c r="F34" s="7">
        <v>7160</v>
      </c>
    </row>
    <row r="35" spans="1:6">
      <c r="A35" s="4">
        <v>46290</v>
      </c>
      <c r="B35" s="4" t="s">
        <v>21</v>
      </c>
      <c r="C35" s="2" t="s">
        <v>84</v>
      </c>
      <c r="D35" s="2" t="s">
        <v>85</v>
      </c>
      <c r="E35" s="5" t="s">
        <v>86</v>
      </c>
      <c r="F35" s="7">
        <v>6000</v>
      </c>
    </row>
    <row r="36" spans="1:6">
      <c r="A36" s="4">
        <v>46288</v>
      </c>
      <c r="B36" s="4" t="s">
        <v>21</v>
      </c>
      <c r="C36" s="2" t="s">
        <v>87</v>
      </c>
      <c r="D36" s="2" t="s">
        <v>88</v>
      </c>
      <c r="E36" s="5" t="s">
        <v>89</v>
      </c>
      <c r="F36" s="7">
        <v>1000</v>
      </c>
    </row>
    <row r="37" spans="1:6">
      <c r="A37" s="4">
        <v>46288</v>
      </c>
      <c r="B37" s="4" t="s">
        <v>21</v>
      </c>
      <c r="C37" s="2" t="s">
        <v>90</v>
      </c>
      <c r="D37" s="2" t="s">
        <v>91</v>
      </c>
      <c r="E37" s="5" t="s">
        <v>89</v>
      </c>
      <c r="F37" s="7">
        <v>1500</v>
      </c>
    </row>
    <row r="38" spans="1:6">
      <c r="A38" s="4">
        <v>46288</v>
      </c>
      <c r="B38" s="4" t="s">
        <v>21</v>
      </c>
      <c r="C38" s="2" t="s">
        <v>92</v>
      </c>
      <c r="D38" s="2" t="s">
        <v>93</v>
      </c>
      <c r="E38" s="5" t="s">
        <v>89</v>
      </c>
      <c r="F38" s="7">
        <v>2500</v>
      </c>
    </row>
    <row r="39" spans="1:6">
      <c r="A39" s="4">
        <v>46273</v>
      </c>
      <c r="B39" s="4" t="s">
        <v>21</v>
      </c>
      <c r="C39" s="2" t="s">
        <v>94</v>
      </c>
      <c r="D39" s="2" t="s">
        <v>95</v>
      </c>
      <c r="E39" s="5" t="s">
        <v>89</v>
      </c>
      <c r="F39" s="7">
        <v>4000</v>
      </c>
    </row>
    <row r="40" spans="1:6">
      <c r="A40" s="4">
        <v>46273</v>
      </c>
      <c r="B40" s="4" t="s">
        <v>21</v>
      </c>
      <c r="C40" s="2" t="s">
        <v>96</v>
      </c>
      <c r="D40" s="2" t="s">
        <v>97</v>
      </c>
      <c r="E40" s="5" t="s">
        <v>98</v>
      </c>
      <c r="F40" s="7">
        <v>7500</v>
      </c>
    </row>
    <row r="41" spans="1:6">
      <c r="A41" s="4">
        <v>46272</v>
      </c>
      <c r="B41" s="4" t="s">
        <v>21</v>
      </c>
      <c r="C41" s="2" t="s">
        <v>99</v>
      </c>
      <c r="D41" s="2" t="s">
        <v>100</v>
      </c>
      <c r="E41" s="5" t="s">
        <v>101</v>
      </c>
      <c r="F41" s="7">
        <v>2500</v>
      </c>
    </row>
    <row r="42" spans="1:6">
      <c r="A42" s="4">
        <v>46290</v>
      </c>
      <c r="B42" s="4" t="s">
        <v>102</v>
      </c>
      <c r="C42" s="2" t="s">
        <v>103</v>
      </c>
      <c r="D42" s="2" t="s">
        <v>104</v>
      </c>
      <c r="E42" s="5" t="s">
        <v>105</v>
      </c>
      <c r="F42" s="7">
        <v>5000</v>
      </c>
    </row>
    <row r="43" spans="1:6" ht="24" customHeight="1">
      <c r="A43" s="4">
        <v>46290</v>
      </c>
      <c r="B43" s="4" t="s">
        <v>102</v>
      </c>
      <c r="C43" s="2" t="s">
        <v>106</v>
      </c>
      <c r="D43" s="2" t="s">
        <v>107</v>
      </c>
      <c r="E43" s="5" t="s">
        <v>108</v>
      </c>
      <c r="F43" s="7">
        <v>2133</v>
      </c>
    </row>
    <row r="44" spans="1:6" ht="26.25">
      <c r="A44" s="4">
        <v>46290</v>
      </c>
      <c r="B44" s="4" t="s">
        <v>102</v>
      </c>
      <c r="C44" s="2" t="s">
        <v>109</v>
      </c>
      <c r="D44" s="2" t="s">
        <v>110</v>
      </c>
      <c r="E44" s="5" t="s">
        <v>67</v>
      </c>
      <c r="F44" s="7">
        <v>3000</v>
      </c>
    </row>
    <row r="45" spans="1:6">
      <c r="A45" s="4">
        <v>46288</v>
      </c>
      <c r="B45" s="12" t="s">
        <v>102</v>
      </c>
      <c r="C45" s="3" t="s">
        <v>111</v>
      </c>
      <c r="D45" s="2" t="s">
        <v>112</v>
      </c>
      <c r="E45" s="5" t="s">
        <v>89</v>
      </c>
      <c r="F45" s="7">
        <v>2000</v>
      </c>
    </row>
    <row r="46" spans="1:6">
      <c r="A46" s="4">
        <v>46279</v>
      </c>
      <c r="B46" s="4" t="s">
        <v>102</v>
      </c>
      <c r="C46" s="2" t="s">
        <v>113</v>
      </c>
      <c r="D46" s="2" t="s">
        <v>114</v>
      </c>
      <c r="E46" s="5" t="s">
        <v>89</v>
      </c>
      <c r="F46" s="7">
        <v>2000</v>
      </c>
    </row>
    <row r="47" spans="1:6">
      <c r="A47" s="4">
        <v>46273</v>
      </c>
      <c r="B47" s="4" t="s">
        <v>102</v>
      </c>
      <c r="C47" s="2" t="s">
        <v>115</v>
      </c>
      <c r="D47" s="2" t="s">
        <v>116</v>
      </c>
      <c r="E47" s="5" t="s">
        <v>117</v>
      </c>
      <c r="F47" s="7">
        <v>1000</v>
      </c>
    </row>
    <row r="48" spans="1:6">
      <c r="A48" s="4">
        <v>46273</v>
      </c>
      <c r="B48" s="4" t="s">
        <v>102</v>
      </c>
      <c r="C48" s="2" t="s">
        <v>118</v>
      </c>
      <c r="D48" s="2" t="s">
        <v>119</v>
      </c>
      <c r="E48" s="5" t="s">
        <v>117</v>
      </c>
      <c r="F48" s="7">
        <v>2500</v>
      </c>
    </row>
    <row r="49" spans="1:6">
      <c r="A49" s="4">
        <v>46273</v>
      </c>
      <c r="B49" s="4" t="s">
        <v>102</v>
      </c>
      <c r="C49" s="2" t="s">
        <v>120</v>
      </c>
      <c r="D49" s="2" t="s">
        <v>121</v>
      </c>
      <c r="E49" s="5" t="s">
        <v>117</v>
      </c>
      <c r="F49" s="7">
        <v>2000</v>
      </c>
    </row>
    <row r="50" spans="1:6">
      <c r="A50" s="4">
        <v>46273</v>
      </c>
      <c r="B50" s="4" t="s">
        <v>102</v>
      </c>
      <c r="C50" s="2" t="s">
        <v>122</v>
      </c>
      <c r="D50" s="2" t="s">
        <v>123</v>
      </c>
      <c r="E50" s="5" t="s">
        <v>117</v>
      </c>
      <c r="F50" s="7">
        <v>2500</v>
      </c>
    </row>
    <row r="51" spans="1:6" ht="15.75">
      <c r="A51" s="2"/>
      <c r="B51" s="2"/>
      <c r="C51" s="2"/>
      <c r="D51" s="2"/>
      <c r="E51" s="11" t="s">
        <v>4</v>
      </c>
      <c r="F51" s="7">
        <f>SUM(F8:F50)</f>
        <v>842290.97</v>
      </c>
    </row>
    <row r="52" spans="1:6">
      <c r="C52" s="14" t="s">
        <v>124</v>
      </c>
    </row>
    <row r="53" spans="1:6">
      <c r="C53" s="13" t="s">
        <v>125</v>
      </c>
    </row>
  </sheetData>
  <mergeCells count="3">
    <mergeCell ref="C2:G2"/>
    <mergeCell ref="C3:G3"/>
    <mergeCell ref="C4:G4"/>
  </mergeCells>
  <pageMargins left="0.7" right="0.7" top="0.75" bottom="0.75" header="0.3" footer="0.3"/>
  <pageSetup paperSize="9" orientation="landscape" horizontalDpi="360" verticalDpi="36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2026-10-19T15:00:57Z</cp:lastPrinted>
  <dcterms:created xsi:type="dcterms:W3CDTF">2025-02-05T13:46:24Z</dcterms:created>
  <dcterms:modified xsi:type="dcterms:W3CDTF">2026-10-19T15:00:59Z</dcterms:modified>
</cp:coreProperties>
</file>